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<sst xmlns="http://schemas.openxmlformats.org/spreadsheetml/2006/main" count="39" uniqueCount="31">
  <si>
    <r>
      <rPr>
        <b/>
        <sz val="12"/>
        <color rgb="FF000000"/>
        <rFont val="宋体"/>
        <charset val="134"/>
      </rPr>
      <t>关于</t>
    </r>
    <r>
      <rPr>
        <b/>
        <sz val="12"/>
        <color rgb="FF000000"/>
        <rFont val="Calibri"/>
        <charset val="134"/>
      </rPr>
      <t>6</t>
    </r>
    <r>
      <rPr>
        <b/>
        <sz val="12"/>
        <color rgb="FF000000"/>
        <rFont val="宋体"/>
        <charset val="134"/>
      </rPr>
      <t>号楼屋顶中央空调主机线路改造申请购买电缆</t>
    </r>
    <r>
      <rPr>
        <b/>
        <sz val="12"/>
        <color rgb="FF000000"/>
        <rFont val="方正粗黑宋简体"/>
        <charset val="134"/>
      </rPr>
      <t>材料清单</t>
    </r>
  </si>
  <si>
    <t>名称</t>
  </si>
  <si>
    <t>型号规格</t>
  </si>
  <si>
    <t>单位</t>
  </si>
  <si>
    <t>数量</t>
  </si>
  <si>
    <t>单价</t>
  </si>
  <si>
    <t>备注</t>
  </si>
  <si>
    <t>塑壳断路器</t>
  </si>
  <si>
    <t>CDM3-200F/3300 200A</t>
  </si>
  <si>
    <t>个</t>
  </si>
  <si>
    <t>CDM3-160S/3300 63A</t>
  </si>
  <si>
    <t>开关箱</t>
  </si>
  <si>
    <t>900*700室内</t>
  </si>
  <si>
    <t>套</t>
  </si>
  <si>
    <t>明装</t>
  </si>
  <si>
    <r>
      <rPr>
        <sz val="11"/>
        <color rgb="FF000000"/>
        <rFont val="宋体"/>
        <charset val="134"/>
      </rPr>
      <t>95cm</t>
    </r>
    <r>
      <rPr>
        <vertAlign val="superscript"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铜线耳</t>
    </r>
  </si>
  <si>
    <t>电流互感器</t>
  </si>
  <si>
    <t>LMZJ1-0.5型 0.5级 40</t>
  </si>
  <si>
    <t>三相电表</t>
  </si>
  <si>
    <t>（1-6）A</t>
  </si>
  <si>
    <t>零地排</t>
  </si>
  <si>
    <t>TMY-30*3</t>
  </si>
  <si>
    <t>项</t>
  </si>
  <si>
    <t>YJV-4*95cm2铜芯电缆</t>
  </si>
  <si>
    <t>95cm2铜芯</t>
  </si>
  <si>
    <t>米</t>
  </si>
  <si>
    <t>桥架</t>
  </si>
  <si>
    <t>300*100</t>
  </si>
  <si>
    <t>镀锌桥架支持架</t>
  </si>
  <si>
    <t>辅材</t>
  </si>
  <si>
    <t>开关跨接线及安装配件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</si>
</sst>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2"/>
      <color rgb="FF000000"/>
      <name val="方正粗黑宋简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color rgb="FF000000"/>
      <name val="Calibri"/>
      <charset val="134"/>
    </font>
    <font>
      <b/>
      <sz val="12"/>
      <color rgb="FF000000"/>
      <name val="方正粗黑宋简体"/>
      <charset val="134"/>
    </font>
    <font>
      <vertAlign val="superscript"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17" borderId="21" applyNumberFormat="0" applyAlignment="0" applyProtection="0">
      <alignment vertical="center"/>
    </xf>
    <xf numFmtId="0" fontId="16" fillId="17" borderId="18" applyNumberFormat="0" applyAlignment="0" applyProtection="0">
      <alignment vertical="center"/>
    </xf>
    <xf numFmtId="0" fontId="14" fillId="12" borderId="1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G7" sqref="G7:G10"/>
    </sheetView>
  </sheetViews>
  <sheetFormatPr defaultColWidth="9" defaultRowHeight="13.5" outlineLevelCol="6"/>
  <cols>
    <col min="1" max="1" width="28.875" customWidth="1"/>
    <col min="2" max="2" width="25.625" customWidth="1"/>
    <col min="6" max="6" width="12" customWidth="1"/>
    <col min="7" max="7" width="20.5" customWidth="1"/>
  </cols>
  <sheetData>
    <row r="1" ht="33" customHeight="1" spans="1:7">
      <c r="A1" s="1" t="s">
        <v>0</v>
      </c>
      <c r="B1" s="2"/>
      <c r="C1" s="2"/>
      <c r="D1" s="2"/>
      <c r="E1" s="2"/>
      <c r="F1" s="3"/>
      <c r="G1" s="4"/>
    </row>
    <row r="2" ht="24.95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/>
      <c r="G2" s="8" t="s">
        <v>6</v>
      </c>
    </row>
    <row r="3" ht="24.95" customHeight="1" spans="1:7">
      <c r="A3" s="9" t="s">
        <v>7</v>
      </c>
      <c r="B3" s="10" t="s">
        <v>8</v>
      </c>
      <c r="C3" s="11" t="s">
        <v>9</v>
      </c>
      <c r="D3" s="11">
        <v>2</v>
      </c>
      <c r="E3" s="12">
        <v>351</v>
      </c>
      <c r="F3" s="13">
        <f t="shared" ref="F3:F13" si="0">D3*E3</f>
        <v>702</v>
      </c>
      <c r="G3" s="14"/>
    </row>
    <row r="4" ht="24.95" customHeight="1" spans="1:7">
      <c r="A4" s="9" t="s">
        <v>7</v>
      </c>
      <c r="B4" s="10" t="s">
        <v>10</v>
      </c>
      <c r="C4" s="11" t="s">
        <v>9</v>
      </c>
      <c r="D4" s="11">
        <v>10</v>
      </c>
      <c r="E4" s="12">
        <v>139</v>
      </c>
      <c r="F4" s="13">
        <f t="shared" si="0"/>
        <v>1390</v>
      </c>
      <c r="G4" s="14"/>
    </row>
    <row r="5" ht="24.95" customHeight="1" spans="1:7">
      <c r="A5" s="9" t="s">
        <v>11</v>
      </c>
      <c r="B5" s="10" t="s">
        <v>12</v>
      </c>
      <c r="C5" s="11" t="s">
        <v>13</v>
      </c>
      <c r="D5" s="11">
        <v>2</v>
      </c>
      <c r="E5" s="12">
        <v>550</v>
      </c>
      <c r="F5" s="13">
        <f t="shared" si="0"/>
        <v>1100</v>
      </c>
      <c r="G5" s="14" t="s">
        <v>14</v>
      </c>
    </row>
    <row r="6" ht="24.95" customHeight="1" spans="1:7">
      <c r="A6" s="9" t="s">
        <v>15</v>
      </c>
      <c r="B6" s="10"/>
      <c r="C6" s="11" t="s">
        <v>9</v>
      </c>
      <c r="D6" s="11">
        <v>16</v>
      </c>
      <c r="E6" s="12">
        <v>26.4</v>
      </c>
      <c r="F6" s="13">
        <f t="shared" si="0"/>
        <v>422.4</v>
      </c>
      <c r="G6" s="14"/>
    </row>
    <row r="7" ht="24.95" customHeight="1" spans="1:7">
      <c r="A7" s="9" t="s">
        <v>16</v>
      </c>
      <c r="B7" s="10" t="s">
        <v>17</v>
      </c>
      <c r="C7" s="11" t="s">
        <v>9</v>
      </c>
      <c r="D7" s="11">
        <v>6</v>
      </c>
      <c r="E7" s="12">
        <v>51.4</v>
      </c>
      <c r="F7" s="13">
        <f t="shared" si="0"/>
        <v>308.4</v>
      </c>
      <c r="G7" s="14"/>
    </row>
    <row r="8" ht="24.95" customHeight="1" spans="1:7">
      <c r="A8" s="9" t="s">
        <v>18</v>
      </c>
      <c r="B8" s="10" t="s">
        <v>19</v>
      </c>
      <c r="C8" s="11" t="s">
        <v>9</v>
      </c>
      <c r="D8" s="11">
        <v>2</v>
      </c>
      <c r="E8" s="12">
        <v>374</v>
      </c>
      <c r="F8" s="13">
        <f t="shared" si="0"/>
        <v>748</v>
      </c>
      <c r="G8" s="14"/>
    </row>
    <row r="9" ht="24.95" customHeight="1" spans="1:7">
      <c r="A9" s="9" t="s">
        <v>20</v>
      </c>
      <c r="B9" s="10" t="s">
        <v>21</v>
      </c>
      <c r="C9" s="11" t="s">
        <v>22</v>
      </c>
      <c r="D9" s="11">
        <v>4</v>
      </c>
      <c r="E9" s="12">
        <v>58</v>
      </c>
      <c r="F9" s="13">
        <f t="shared" si="0"/>
        <v>232</v>
      </c>
      <c r="G9" s="14"/>
    </row>
    <row r="10" ht="24.95" customHeight="1" spans="1:7">
      <c r="A10" s="15" t="s">
        <v>23</v>
      </c>
      <c r="B10" s="16" t="s">
        <v>24</v>
      </c>
      <c r="C10" s="17" t="s">
        <v>25</v>
      </c>
      <c r="D10" s="17">
        <v>250</v>
      </c>
      <c r="E10" s="12">
        <v>356</v>
      </c>
      <c r="F10" s="13">
        <f t="shared" si="0"/>
        <v>89000</v>
      </c>
      <c r="G10" s="14"/>
    </row>
    <row r="11" ht="24.95" customHeight="1" spans="1:7">
      <c r="A11" s="15" t="s">
        <v>26</v>
      </c>
      <c r="B11" s="16" t="s">
        <v>27</v>
      </c>
      <c r="C11" s="17" t="s">
        <v>25</v>
      </c>
      <c r="D11" s="17">
        <v>60</v>
      </c>
      <c r="E11" s="12">
        <v>75</v>
      </c>
      <c r="F11" s="18">
        <f t="shared" si="0"/>
        <v>4500</v>
      </c>
      <c r="G11" s="19"/>
    </row>
    <row r="12" ht="24.95" customHeight="1" spans="1:7">
      <c r="A12" s="15" t="s">
        <v>28</v>
      </c>
      <c r="B12" s="16"/>
      <c r="C12" s="17" t="s">
        <v>9</v>
      </c>
      <c r="D12" s="17">
        <v>30</v>
      </c>
      <c r="E12" s="12">
        <v>15</v>
      </c>
      <c r="F12" s="18">
        <f t="shared" si="0"/>
        <v>450</v>
      </c>
      <c r="G12" s="19"/>
    </row>
    <row r="13" ht="24.95" customHeight="1" spans="1:7">
      <c r="A13" s="15" t="s">
        <v>29</v>
      </c>
      <c r="B13" s="16"/>
      <c r="C13" s="17" t="s">
        <v>22</v>
      </c>
      <c r="D13" s="17">
        <v>1</v>
      </c>
      <c r="E13" s="20">
        <v>440</v>
      </c>
      <c r="F13" s="18">
        <f t="shared" si="0"/>
        <v>440</v>
      </c>
      <c r="G13" s="19" t="s">
        <v>30</v>
      </c>
    </row>
    <row r="14" ht="24.95" customHeight="1" spans="1:7">
      <c r="A14" s="21"/>
      <c r="B14" s="21"/>
      <c r="C14" s="21"/>
      <c r="D14" s="21"/>
      <c r="E14" s="21"/>
      <c r="F14" s="22">
        <f>SUM(F3:F13)</f>
        <v>99292.8</v>
      </c>
      <c r="G14" s="21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shhmu</dc:creator>
  <cp:lastModifiedBy>二附院采购部</cp:lastModifiedBy>
  <dcterms:created xsi:type="dcterms:W3CDTF">2025-09-16T00:44:00Z</dcterms:created>
  <dcterms:modified xsi:type="dcterms:W3CDTF">2025-09-22T08:06:25Z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0EA6850600384BED9B4EFA864C856A20_13</vt:lpwstr>
  </property>
  <property fmtid="{D5CDD505-2E9C-101B-9397-08002B2CF9AE}" pid="3" name="KSOProductBuildVer">
    <vt:lpwstr>2052-11.8.2.8875</vt:lpwstr>
  </property>
</Properties>
</file>