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I:\备份\桌面备份\过滤器\2025年更换过滤器记录\"/>
    </mc:Choice>
  </mc:AlternateContent>
  <xr:revisionPtr revIDLastSave="0" documentId="13_ncr:1_{E3FC5713-70B5-427D-B7DD-8C2151145CB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K28" i="1" s="1"/>
  <c r="I27" i="1"/>
  <c r="K27" i="1" s="1"/>
  <c r="I26" i="1"/>
  <c r="K26" i="1" s="1"/>
  <c r="I25" i="1"/>
  <c r="K25" i="1" s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  <c r="K29" i="1" l="1"/>
</calcChain>
</file>

<file path=xl/sharedStrings.xml><?xml version="1.0" encoding="utf-8"?>
<sst xmlns="http://schemas.openxmlformats.org/spreadsheetml/2006/main" count="79" uniqueCount="56">
  <si>
    <t>序号</t>
  </si>
  <si>
    <t>位置</t>
  </si>
  <si>
    <t>详细位置</t>
  </si>
  <si>
    <t>机组编号</t>
  </si>
  <si>
    <t>过滤器名称</t>
  </si>
  <si>
    <t>实际尺寸</t>
  </si>
  <si>
    <t>数量</t>
  </si>
  <si>
    <t>单价</t>
  </si>
  <si>
    <t>单次小计</t>
  </si>
  <si>
    <t>次数/年</t>
  </si>
  <si>
    <t>总计/年</t>
  </si>
  <si>
    <t>效率</t>
  </si>
  <si>
    <t>医技楼
二号楼</t>
  </si>
  <si>
    <t xml:space="preserve">4楼重症医学一区 </t>
  </si>
  <si>
    <r>
      <rPr>
        <sz val="11"/>
        <rFont val="Tahoma"/>
        <family val="2"/>
      </rPr>
      <t xml:space="preserve">AEU-PAU-403
</t>
    </r>
    <r>
      <rPr>
        <sz val="11"/>
        <rFont val="宋体"/>
        <family val="3"/>
        <charset val="134"/>
      </rPr>
      <t>新风机组</t>
    </r>
  </si>
  <si>
    <t>初效过滤器</t>
  </si>
  <si>
    <t>495*595*46</t>
  </si>
  <si>
    <t>G4</t>
  </si>
  <si>
    <t>中效过滤器</t>
  </si>
  <si>
    <t>492*592*381</t>
  </si>
  <si>
    <r>
      <rPr>
        <sz val="11"/>
        <rFont val="Tahoma"/>
        <family val="2"/>
      </rPr>
      <t>F8</t>
    </r>
    <r>
      <rPr>
        <sz val="11"/>
        <rFont val="宋体"/>
        <family val="3"/>
        <charset val="134"/>
      </rPr>
      <t>，</t>
    </r>
    <r>
      <rPr>
        <sz val="11"/>
        <rFont val="Tahoma"/>
        <family val="2"/>
      </rPr>
      <t>6</t>
    </r>
  </si>
  <si>
    <t>亚高过滤器</t>
  </si>
  <si>
    <t>610*610*292</t>
  </si>
  <si>
    <t>H12</t>
  </si>
  <si>
    <t>305*610*292</t>
  </si>
  <si>
    <r>
      <rPr>
        <sz val="11"/>
        <rFont val="Tahoma"/>
        <family val="2"/>
      </rPr>
      <t xml:space="preserve">AEU-AHU-417
</t>
    </r>
    <r>
      <rPr>
        <sz val="11"/>
        <rFont val="宋体"/>
        <family val="3"/>
        <charset val="134"/>
      </rPr>
      <t>隔离单间</t>
    </r>
    <r>
      <rPr>
        <sz val="11"/>
        <rFont val="Tahoma"/>
        <family val="2"/>
      </rPr>
      <t>2</t>
    </r>
  </si>
  <si>
    <t>395*595*46</t>
  </si>
  <si>
    <t>392*592*381</t>
  </si>
  <si>
    <r>
      <rPr>
        <sz val="11"/>
        <rFont val="Tahoma"/>
        <family val="2"/>
      </rPr>
      <t>F8</t>
    </r>
    <r>
      <rPr>
        <sz val="11"/>
        <rFont val="宋体"/>
        <family val="3"/>
        <charset val="134"/>
      </rPr>
      <t>，</t>
    </r>
    <r>
      <rPr>
        <sz val="11"/>
        <rFont val="Tahoma"/>
        <family val="2"/>
      </rPr>
      <t>5</t>
    </r>
  </si>
  <si>
    <r>
      <rPr>
        <sz val="11"/>
        <rFont val="Tahoma"/>
        <family val="2"/>
      </rPr>
      <t xml:space="preserve">AEU-AHU-418
</t>
    </r>
    <r>
      <rPr>
        <sz val="11"/>
        <rFont val="宋体"/>
        <family val="3"/>
        <charset val="134"/>
      </rPr>
      <t>隔离单间</t>
    </r>
    <r>
      <rPr>
        <sz val="11"/>
        <rFont val="Tahoma"/>
        <family val="2"/>
      </rPr>
      <t>1</t>
    </r>
  </si>
  <si>
    <t>290*365*46</t>
  </si>
  <si>
    <t>290*395*46</t>
  </si>
  <si>
    <t>287*362*381</t>
  </si>
  <si>
    <r>
      <rPr>
        <sz val="11"/>
        <rFont val="Tahoma"/>
        <family val="2"/>
      </rPr>
      <t>F8</t>
    </r>
    <r>
      <rPr>
        <sz val="11"/>
        <rFont val="宋体"/>
        <family val="3"/>
        <charset val="134"/>
      </rPr>
      <t>，</t>
    </r>
    <r>
      <rPr>
        <sz val="11"/>
        <rFont val="Tahoma"/>
        <family val="2"/>
      </rPr>
      <t>4</t>
    </r>
  </si>
  <si>
    <t>287*392*381</t>
  </si>
  <si>
    <r>
      <rPr>
        <sz val="11"/>
        <rFont val="Tahoma"/>
        <family val="2"/>
      </rPr>
      <t xml:space="preserve">AEU-AHU-419
</t>
    </r>
    <r>
      <rPr>
        <sz val="11"/>
        <rFont val="宋体"/>
        <family val="3"/>
        <charset val="134"/>
      </rPr>
      <t>单身病房</t>
    </r>
    <r>
      <rPr>
        <sz val="11"/>
        <rFont val="Tahoma"/>
        <family val="2"/>
      </rPr>
      <t>1</t>
    </r>
    <r>
      <rPr>
        <sz val="11"/>
        <rFont val="宋体"/>
        <family val="3"/>
        <charset val="134"/>
      </rPr>
      <t>、</t>
    </r>
    <r>
      <rPr>
        <sz val="11"/>
        <rFont val="Tahoma"/>
        <family val="2"/>
      </rPr>
      <t>2</t>
    </r>
    <r>
      <rPr>
        <sz val="11"/>
        <rFont val="宋体"/>
        <family val="3"/>
        <charset val="134"/>
      </rPr>
      <t>、</t>
    </r>
    <r>
      <rPr>
        <sz val="11"/>
        <rFont val="Tahoma"/>
        <family val="2"/>
      </rPr>
      <t>3</t>
    </r>
    <r>
      <rPr>
        <sz val="11"/>
        <rFont val="宋体"/>
        <family val="3"/>
        <charset val="134"/>
      </rPr>
      <t>、</t>
    </r>
    <r>
      <rPr>
        <sz val="11"/>
        <rFont val="Tahoma"/>
        <family val="2"/>
      </rPr>
      <t>4</t>
    </r>
  </si>
  <si>
    <t>495*495*46</t>
  </si>
  <si>
    <t>395*495*46</t>
  </si>
  <si>
    <t>495*395*46</t>
  </si>
  <si>
    <t>395*395*46</t>
  </si>
  <si>
    <t>492*492*381</t>
  </si>
  <si>
    <t>392*492*381</t>
  </si>
  <si>
    <t>492*392*381</t>
  </si>
  <si>
    <t>392*392*381</t>
  </si>
  <si>
    <r>
      <rPr>
        <sz val="11"/>
        <rFont val="Tahoma"/>
        <family val="2"/>
      </rPr>
      <t xml:space="preserve">AEU-AHU-420
</t>
    </r>
    <r>
      <rPr>
        <sz val="11"/>
        <rFont val="宋体"/>
        <family val="3"/>
        <charset val="134"/>
      </rPr>
      <t>洁净走廊及库房</t>
    </r>
  </si>
  <si>
    <t>595*395*46</t>
  </si>
  <si>
    <t>595*495*46</t>
  </si>
  <si>
    <t>592*392*381</t>
  </si>
  <si>
    <r>
      <rPr>
        <sz val="11"/>
        <rFont val="Tahoma"/>
        <family val="2"/>
      </rPr>
      <t>F8</t>
    </r>
    <r>
      <rPr>
        <sz val="11"/>
        <rFont val="宋体"/>
        <family val="3"/>
        <charset val="134"/>
      </rPr>
      <t>，</t>
    </r>
    <r>
      <rPr>
        <sz val="11"/>
        <rFont val="Tahoma"/>
        <family val="2"/>
      </rPr>
      <t>8</t>
    </r>
  </si>
  <si>
    <t>592*492*381</t>
  </si>
  <si>
    <t>高效过滤器</t>
  </si>
  <si>
    <t>300*300*70</t>
  </si>
  <si>
    <t>H13</t>
  </si>
  <si>
    <t>470*470*70</t>
  </si>
  <si>
    <t>合      计</t>
    <phoneticPr fontId="1" type="noConversion"/>
  </si>
  <si>
    <t>重症医学一区ICU病房申请更换初效、中效、高效、亚高过滤器数量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</si>
</sst>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Tahoma"/>
      <family val="2"/>
    </font>
    <font>
      <b/>
      <sz val="16"/>
      <name val="Tahoma"/>
      <family val="2"/>
    </font>
    <font>
      <b/>
      <sz val="11"/>
      <name val="宋体"/>
      <family val="3"/>
      <charset val="134"/>
    </font>
    <font>
      <sz val="11"/>
      <name val="Tahoma"/>
      <family val="2"/>
    </font>
    <font>
      <sz val="11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2" xfId="0" applyFont="1" applyBorder="1"/>
    <xf numFmtId="177" fontId="9" fillId="0" borderId="2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2">
    <cellStyle name="常规" xfId="0" builtinId="0"/>
    <cellStyle name="常规 2 2" xfId="1" xr:uid="{F45CF539-19CD-4944-8CF3-700A4F7466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A22" workbookViewId="0">
      <selection activeCell="G44" sqref="G44"/>
    </sheetView>
  </sheetViews>
  <sheetFormatPr defaultRowHeight="14.25" x14ac:dyDescent="0.2"/>
  <cols>
    <col min="5" max="5" width="12.25" customWidth="1"/>
    <col min="6" max="6" width="12" customWidth="1"/>
    <col min="11" max="11" width="10.5" bestFit="1" customWidth="1"/>
  </cols>
  <sheetData>
    <row r="1" spans="1:12" ht="24.95" customHeight="1" x14ac:dyDescent="0.25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ht="24.95" customHeight="1" x14ac:dyDescent="0.2">
      <c r="A3" s="4">
        <v>2</v>
      </c>
      <c r="B3" s="5" t="s">
        <v>12</v>
      </c>
      <c r="C3" s="5" t="s">
        <v>13</v>
      </c>
      <c r="D3" s="6" t="s">
        <v>14</v>
      </c>
      <c r="E3" s="7" t="s">
        <v>15</v>
      </c>
      <c r="F3" s="8" t="s">
        <v>16</v>
      </c>
      <c r="G3" s="8">
        <v>4</v>
      </c>
      <c r="H3" s="9">
        <v>398</v>
      </c>
      <c r="I3" s="9">
        <f t="shared" ref="I3:I28" si="0">H3*G3</f>
        <v>1592</v>
      </c>
      <c r="J3" s="10">
        <v>6</v>
      </c>
      <c r="K3" s="11">
        <f>J3*I3</f>
        <v>9552</v>
      </c>
      <c r="L3" s="10" t="s">
        <v>17</v>
      </c>
    </row>
    <row r="4" spans="1:12" ht="24.95" customHeight="1" x14ac:dyDescent="0.2">
      <c r="A4" s="12"/>
      <c r="B4" s="13"/>
      <c r="C4" s="13"/>
      <c r="D4" s="14"/>
      <c r="E4" s="7" t="s">
        <v>18</v>
      </c>
      <c r="F4" s="8" t="s">
        <v>19</v>
      </c>
      <c r="G4" s="8">
        <v>4</v>
      </c>
      <c r="H4" s="9">
        <v>317</v>
      </c>
      <c r="I4" s="9">
        <f t="shared" si="0"/>
        <v>1268</v>
      </c>
      <c r="J4" s="10">
        <v>2</v>
      </c>
      <c r="K4" s="11">
        <f t="shared" ref="K4:K28" si="1">J4*I4</f>
        <v>2536</v>
      </c>
      <c r="L4" s="10" t="s">
        <v>20</v>
      </c>
    </row>
    <row r="5" spans="1:12" ht="24.95" customHeight="1" x14ac:dyDescent="0.2">
      <c r="A5" s="12"/>
      <c r="B5" s="13"/>
      <c r="C5" s="13"/>
      <c r="D5" s="14"/>
      <c r="E5" s="15" t="s">
        <v>21</v>
      </c>
      <c r="F5" s="8" t="s">
        <v>22</v>
      </c>
      <c r="G5" s="8">
        <v>2</v>
      </c>
      <c r="H5" s="9">
        <v>968</v>
      </c>
      <c r="I5" s="9">
        <f t="shared" si="0"/>
        <v>1936</v>
      </c>
      <c r="J5" s="10">
        <v>1</v>
      </c>
      <c r="K5" s="11">
        <f t="shared" si="1"/>
        <v>1936</v>
      </c>
      <c r="L5" s="4" t="s">
        <v>23</v>
      </c>
    </row>
    <row r="6" spans="1:12" ht="24.95" customHeight="1" x14ac:dyDescent="0.2">
      <c r="A6" s="12"/>
      <c r="B6" s="13"/>
      <c r="C6" s="13"/>
      <c r="D6" s="14"/>
      <c r="E6" s="15"/>
      <c r="F6" s="8" t="s">
        <v>24</v>
      </c>
      <c r="G6" s="8">
        <v>2</v>
      </c>
      <c r="H6" s="9">
        <v>523</v>
      </c>
      <c r="I6" s="9">
        <f t="shared" si="0"/>
        <v>1046</v>
      </c>
      <c r="J6" s="10">
        <v>1</v>
      </c>
      <c r="K6" s="11">
        <f t="shared" si="1"/>
        <v>1046</v>
      </c>
      <c r="L6" s="16"/>
    </row>
    <row r="7" spans="1:12" ht="24.95" customHeight="1" x14ac:dyDescent="0.2">
      <c r="A7" s="12"/>
      <c r="B7" s="13"/>
      <c r="C7" s="13"/>
      <c r="D7" s="6" t="s">
        <v>25</v>
      </c>
      <c r="E7" s="17" t="s">
        <v>15</v>
      </c>
      <c r="F7" s="8" t="s">
        <v>16</v>
      </c>
      <c r="G7" s="8">
        <v>2</v>
      </c>
      <c r="H7" s="9">
        <v>398</v>
      </c>
      <c r="I7" s="9">
        <f t="shared" si="0"/>
        <v>796</v>
      </c>
      <c r="J7" s="10">
        <v>6</v>
      </c>
      <c r="K7" s="11">
        <f t="shared" si="1"/>
        <v>4776</v>
      </c>
      <c r="L7" s="4" t="s">
        <v>17</v>
      </c>
    </row>
    <row r="8" spans="1:12" ht="24.95" customHeight="1" x14ac:dyDescent="0.2">
      <c r="A8" s="12"/>
      <c r="B8" s="13"/>
      <c r="C8" s="13"/>
      <c r="D8" s="14"/>
      <c r="E8" s="18"/>
      <c r="F8" s="8" t="s">
        <v>26</v>
      </c>
      <c r="G8" s="8">
        <v>2</v>
      </c>
      <c r="H8" s="9">
        <v>286</v>
      </c>
      <c r="I8" s="9">
        <f t="shared" si="0"/>
        <v>572</v>
      </c>
      <c r="J8" s="10">
        <v>6</v>
      </c>
      <c r="K8" s="11">
        <f t="shared" si="1"/>
        <v>3432</v>
      </c>
      <c r="L8" s="16" t="s">
        <v>17</v>
      </c>
    </row>
    <row r="9" spans="1:12" ht="24.95" customHeight="1" x14ac:dyDescent="0.2">
      <c r="A9" s="12"/>
      <c r="B9" s="13"/>
      <c r="C9" s="13"/>
      <c r="D9" s="14"/>
      <c r="E9" s="17" t="s">
        <v>18</v>
      </c>
      <c r="F9" s="8" t="s">
        <v>19</v>
      </c>
      <c r="G9" s="8">
        <v>2</v>
      </c>
      <c r="H9" s="9">
        <v>317</v>
      </c>
      <c r="I9" s="9">
        <f t="shared" si="0"/>
        <v>634</v>
      </c>
      <c r="J9" s="10">
        <v>2</v>
      </c>
      <c r="K9" s="11">
        <f t="shared" si="1"/>
        <v>1268</v>
      </c>
      <c r="L9" s="10" t="s">
        <v>20</v>
      </c>
    </row>
    <row r="10" spans="1:12" ht="24.95" customHeight="1" x14ac:dyDescent="0.2">
      <c r="A10" s="12"/>
      <c r="B10" s="13"/>
      <c r="C10" s="13"/>
      <c r="D10" s="14"/>
      <c r="E10" s="18"/>
      <c r="F10" s="8" t="s">
        <v>27</v>
      </c>
      <c r="G10" s="8">
        <v>2</v>
      </c>
      <c r="H10" s="9">
        <v>258</v>
      </c>
      <c r="I10" s="9">
        <f t="shared" si="0"/>
        <v>516</v>
      </c>
      <c r="J10" s="10">
        <v>2</v>
      </c>
      <c r="K10" s="11">
        <f t="shared" si="1"/>
        <v>1032</v>
      </c>
      <c r="L10" s="10" t="s">
        <v>28</v>
      </c>
    </row>
    <row r="11" spans="1:12" ht="24.95" customHeight="1" x14ac:dyDescent="0.2">
      <c r="A11" s="12"/>
      <c r="B11" s="13"/>
      <c r="C11" s="13"/>
      <c r="D11" s="6" t="s">
        <v>29</v>
      </c>
      <c r="E11" s="17" t="s">
        <v>15</v>
      </c>
      <c r="F11" s="8" t="s">
        <v>30</v>
      </c>
      <c r="G11" s="8">
        <v>2</v>
      </c>
      <c r="H11" s="9">
        <v>153</v>
      </c>
      <c r="I11" s="9">
        <f t="shared" si="0"/>
        <v>306</v>
      </c>
      <c r="J11" s="10">
        <v>6</v>
      </c>
      <c r="K11" s="11">
        <f t="shared" si="1"/>
        <v>1836</v>
      </c>
      <c r="L11" s="4" t="s">
        <v>17</v>
      </c>
    </row>
    <row r="12" spans="1:12" ht="24.95" customHeight="1" x14ac:dyDescent="0.2">
      <c r="A12" s="12"/>
      <c r="B12" s="13"/>
      <c r="C12" s="13"/>
      <c r="D12" s="14"/>
      <c r="E12" s="18"/>
      <c r="F12" s="8" t="s">
        <v>31</v>
      </c>
      <c r="G12" s="8">
        <v>2</v>
      </c>
      <c r="H12" s="9">
        <v>169</v>
      </c>
      <c r="I12" s="9">
        <f t="shared" si="0"/>
        <v>338</v>
      </c>
      <c r="J12" s="10">
        <v>6</v>
      </c>
      <c r="K12" s="11">
        <f t="shared" si="1"/>
        <v>2028</v>
      </c>
      <c r="L12" s="16" t="s">
        <v>17</v>
      </c>
    </row>
    <row r="13" spans="1:12" ht="24.95" customHeight="1" x14ac:dyDescent="0.2">
      <c r="A13" s="12"/>
      <c r="B13" s="13"/>
      <c r="C13" s="13"/>
      <c r="D13" s="14"/>
      <c r="E13" s="17" t="s">
        <v>18</v>
      </c>
      <c r="F13" s="8" t="s">
        <v>32</v>
      </c>
      <c r="G13" s="8">
        <v>2</v>
      </c>
      <c r="H13" s="9">
        <v>203</v>
      </c>
      <c r="I13" s="9">
        <f t="shared" si="0"/>
        <v>406</v>
      </c>
      <c r="J13" s="10">
        <v>2</v>
      </c>
      <c r="K13" s="11">
        <f t="shared" si="1"/>
        <v>812</v>
      </c>
      <c r="L13" s="4" t="s">
        <v>33</v>
      </c>
    </row>
    <row r="14" spans="1:12" ht="24.95" customHeight="1" x14ac:dyDescent="0.2">
      <c r="A14" s="12"/>
      <c r="B14" s="13"/>
      <c r="C14" s="13"/>
      <c r="D14" s="14"/>
      <c r="E14" s="18"/>
      <c r="F14" s="8" t="s">
        <v>34</v>
      </c>
      <c r="G14" s="8">
        <v>2</v>
      </c>
      <c r="H14" s="9">
        <v>203</v>
      </c>
      <c r="I14" s="9">
        <f t="shared" si="0"/>
        <v>406</v>
      </c>
      <c r="J14" s="10">
        <v>2</v>
      </c>
      <c r="K14" s="11">
        <f t="shared" si="1"/>
        <v>812</v>
      </c>
      <c r="L14" s="16"/>
    </row>
    <row r="15" spans="1:12" ht="24.95" customHeight="1" x14ac:dyDescent="0.2">
      <c r="A15" s="12"/>
      <c r="B15" s="13"/>
      <c r="C15" s="13"/>
      <c r="D15" s="6" t="s">
        <v>35</v>
      </c>
      <c r="E15" s="17" t="s">
        <v>15</v>
      </c>
      <c r="F15" s="8" t="s">
        <v>36</v>
      </c>
      <c r="G15" s="8">
        <v>2</v>
      </c>
      <c r="H15" s="9">
        <v>330</v>
      </c>
      <c r="I15" s="9">
        <f t="shared" si="0"/>
        <v>660</v>
      </c>
      <c r="J15" s="10">
        <v>6</v>
      </c>
      <c r="K15" s="11">
        <f t="shared" si="1"/>
        <v>3960</v>
      </c>
      <c r="L15" s="4" t="s">
        <v>17</v>
      </c>
    </row>
    <row r="16" spans="1:12" ht="24.95" customHeight="1" x14ac:dyDescent="0.2">
      <c r="A16" s="12"/>
      <c r="B16" s="13"/>
      <c r="C16" s="13"/>
      <c r="D16" s="14"/>
      <c r="E16" s="19"/>
      <c r="F16" s="8" t="s">
        <v>37</v>
      </c>
      <c r="G16" s="8">
        <v>2</v>
      </c>
      <c r="H16" s="9">
        <v>264</v>
      </c>
      <c r="I16" s="9">
        <f t="shared" si="0"/>
        <v>528</v>
      </c>
      <c r="J16" s="10">
        <v>6</v>
      </c>
      <c r="K16" s="11">
        <f t="shared" si="1"/>
        <v>3168</v>
      </c>
      <c r="L16" s="12"/>
    </row>
    <row r="17" spans="1:12" ht="24.95" customHeight="1" x14ac:dyDescent="0.2">
      <c r="A17" s="12"/>
      <c r="B17" s="13"/>
      <c r="C17" s="13"/>
      <c r="D17" s="14"/>
      <c r="E17" s="19"/>
      <c r="F17" s="8" t="s">
        <v>38</v>
      </c>
      <c r="G17" s="8">
        <v>1</v>
      </c>
      <c r="H17" s="9">
        <v>286</v>
      </c>
      <c r="I17" s="9">
        <f t="shared" si="0"/>
        <v>286</v>
      </c>
      <c r="J17" s="10">
        <v>6</v>
      </c>
      <c r="K17" s="11">
        <f t="shared" si="1"/>
        <v>1716</v>
      </c>
      <c r="L17" s="12"/>
    </row>
    <row r="18" spans="1:12" ht="24.95" customHeight="1" x14ac:dyDescent="0.2">
      <c r="A18" s="12"/>
      <c r="B18" s="13"/>
      <c r="C18" s="13"/>
      <c r="D18" s="14"/>
      <c r="E18" s="18"/>
      <c r="F18" s="8" t="s">
        <v>39</v>
      </c>
      <c r="G18" s="8">
        <v>1</v>
      </c>
      <c r="H18" s="9">
        <v>211</v>
      </c>
      <c r="I18" s="9">
        <f t="shared" si="0"/>
        <v>211</v>
      </c>
      <c r="J18" s="10">
        <v>6</v>
      </c>
      <c r="K18" s="11">
        <f t="shared" si="1"/>
        <v>1266</v>
      </c>
      <c r="L18" s="16"/>
    </row>
    <row r="19" spans="1:12" ht="24.95" customHeight="1" x14ac:dyDescent="0.2">
      <c r="A19" s="12"/>
      <c r="B19" s="13"/>
      <c r="C19" s="13"/>
      <c r="D19" s="14"/>
      <c r="E19" s="17" t="s">
        <v>18</v>
      </c>
      <c r="F19" s="8" t="s">
        <v>40</v>
      </c>
      <c r="G19" s="8">
        <v>2</v>
      </c>
      <c r="H19" s="9">
        <v>309</v>
      </c>
      <c r="I19" s="9">
        <f t="shared" si="0"/>
        <v>618</v>
      </c>
      <c r="J19" s="10">
        <v>2</v>
      </c>
      <c r="K19" s="11">
        <f t="shared" si="1"/>
        <v>1236</v>
      </c>
      <c r="L19" s="10" t="s">
        <v>20</v>
      </c>
    </row>
    <row r="20" spans="1:12" ht="24.95" customHeight="1" x14ac:dyDescent="0.2">
      <c r="A20" s="12"/>
      <c r="B20" s="13"/>
      <c r="C20" s="13"/>
      <c r="D20" s="14"/>
      <c r="E20" s="19"/>
      <c r="F20" s="8" t="s">
        <v>41</v>
      </c>
      <c r="G20" s="8">
        <v>2</v>
      </c>
      <c r="H20" s="9">
        <v>255</v>
      </c>
      <c r="I20" s="9">
        <f t="shared" si="0"/>
        <v>510</v>
      </c>
      <c r="J20" s="10">
        <v>2</v>
      </c>
      <c r="K20" s="11">
        <f t="shared" si="1"/>
        <v>1020</v>
      </c>
      <c r="L20" s="10" t="s">
        <v>28</v>
      </c>
    </row>
    <row r="21" spans="1:12" ht="24.95" customHeight="1" x14ac:dyDescent="0.2">
      <c r="A21" s="12"/>
      <c r="B21" s="13"/>
      <c r="C21" s="13"/>
      <c r="D21" s="14"/>
      <c r="E21" s="19"/>
      <c r="F21" s="8" t="s">
        <v>42</v>
      </c>
      <c r="G21" s="8">
        <v>1</v>
      </c>
      <c r="H21" s="9">
        <v>255</v>
      </c>
      <c r="I21" s="9">
        <f t="shared" si="0"/>
        <v>255</v>
      </c>
      <c r="J21" s="10">
        <v>2</v>
      </c>
      <c r="K21" s="11">
        <f t="shared" si="1"/>
        <v>510</v>
      </c>
      <c r="L21" s="10" t="s">
        <v>20</v>
      </c>
    </row>
    <row r="22" spans="1:12" ht="24.95" customHeight="1" x14ac:dyDescent="0.2">
      <c r="A22" s="12"/>
      <c r="B22" s="13"/>
      <c r="C22" s="13"/>
      <c r="D22" s="14"/>
      <c r="E22" s="18"/>
      <c r="F22" s="8" t="s">
        <v>43</v>
      </c>
      <c r="G22" s="8">
        <v>1</v>
      </c>
      <c r="H22" s="9">
        <v>212</v>
      </c>
      <c r="I22" s="9">
        <f t="shared" si="0"/>
        <v>212</v>
      </c>
      <c r="J22" s="10">
        <v>2</v>
      </c>
      <c r="K22" s="11">
        <f t="shared" si="1"/>
        <v>424</v>
      </c>
      <c r="L22" s="10" t="s">
        <v>28</v>
      </c>
    </row>
    <row r="23" spans="1:12" ht="24.95" customHeight="1" x14ac:dyDescent="0.2">
      <c r="A23" s="12"/>
      <c r="B23" s="13"/>
      <c r="C23" s="13"/>
      <c r="D23" s="6" t="s">
        <v>44</v>
      </c>
      <c r="E23" s="17" t="s">
        <v>15</v>
      </c>
      <c r="F23" s="8" t="s">
        <v>45</v>
      </c>
      <c r="G23" s="8">
        <v>2</v>
      </c>
      <c r="H23" s="9">
        <v>317</v>
      </c>
      <c r="I23" s="9">
        <f t="shared" si="0"/>
        <v>634</v>
      </c>
      <c r="J23" s="10">
        <v>6</v>
      </c>
      <c r="K23" s="11">
        <f t="shared" si="1"/>
        <v>3804</v>
      </c>
      <c r="L23" s="4" t="s">
        <v>17</v>
      </c>
    </row>
    <row r="24" spans="1:12" ht="24.95" customHeight="1" x14ac:dyDescent="0.2">
      <c r="A24" s="12"/>
      <c r="B24" s="13"/>
      <c r="C24" s="13"/>
      <c r="D24" s="14"/>
      <c r="E24" s="18"/>
      <c r="F24" s="8" t="s">
        <v>46</v>
      </c>
      <c r="G24" s="8">
        <v>4</v>
      </c>
      <c r="H24" s="9">
        <v>398</v>
      </c>
      <c r="I24" s="9">
        <f t="shared" si="0"/>
        <v>1592</v>
      </c>
      <c r="J24" s="10">
        <v>6</v>
      </c>
      <c r="K24" s="11">
        <f t="shared" si="1"/>
        <v>9552</v>
      </c>
      <c r="L24" s="16"/>
    </row>
    <row r="25" spans="1:12" ht="24.95" customHeight="1" x14ac:dyDescent="0.2">
      <c r="A25" s="12"/>
      <c r="B25" s="13"/>
      <c r="C25" s="13"/>
      <c r="D25" s="14"/>
      <c r="E25" s="17" t="s">
        <v>18</v>
      </c>
      <c r="F25" s="8" t="s">
        <v>47</v>
      </c>
      <c r="G25" s="8">
        <v>2</v>
      </c>
      <c r="H25" s="9">
        <v>252</v>
      </c>
      <c r="I25" s="9">
        <f t="shared" si="0"/>
        <v>504</v>
      </c>
      <c r="J25" s="10">
        <v>2</v>
      </c>
      <c r="K25" s="11">
        <f t="shared" si="1"/>
        <v>1008</v>
      </c>
      <c r="L25" s="4" t="s">
        <v>48</v>
      </c>
    </row>
    <row r="26" spans="1:12" ht="24.95" customHeight="1" x14ac:dyDescent="0.2">
      <c r="A26" s="12"/>
      <c r="B26" s="13"/>
      <c r="C26" s="13"/>
      <c r="D26" s="14"/>
      <c r="E26" s="18"/>
      <c r="F26" s="8" t="s">
        <v>49</v>
      </c>
      <c r="G26" s="8">
        <v>4</v>
      </c>
      <c r="H26" s="9">
        <v>317</v>
      </c>
      <c r="I26" s="9">
        <f t="shared" si="0"/>
        <v>1268</v>
      </c>
      <c r="J26" s="10">
        <v>2</v>
      </c>
      <c r="K26" s="11">
        <f t="shared" si="1"/>
        <v>2536</v>
      </c>
      <c r="L26" s="16"/>
    </row>
    <row r="27" spans="1:12" ht="24.95" customHeight="1" x14ac:dyDescent="0.2">
      <c r="A27" s="12"/>
      <c r="B27" s="13"/>
      <c r="C27" s="13"/>
      <c r="D27" s="4"/>
      <c r="E27" s="7" t="s">
        <v>50</v>
      </c>
      <c r="F27" s="10" t="s">
        <v>51</v>
      </c>
      <c r="G27" s="10">
        <v>11</v>
      </c>
      <c r="H27" s="9">
        <v>312</v>
      </c>
      <c r="I27" s="9">
        <f t="shared" si="0"/>
        <v>3432</v>
      </c>
      <c r="J27" s="10">
        <v>1</v>
      </c>
      <c r="K27" s="11">
        <f t="shared" si="1"/>
        <v>3432</v>
      </c>
      <c r="L27" s="4" t="s">
        <v>52</v>
      </c>
    </row>
    <row r="28" spans="1:12" ht="24.95" customHeight="1" x14ac:dyDescent="0.2">
      <c r="A28" s="16"/>
      <c r="B28" s="20"/>
      <c r="C28" s="20"/>
      <c r="D28" s="16"/>
      <c r="E28" s="7" t="s">
        <v>50</v>
      </c>
      <c r="F28" s="10" t="s">
        <v>53</v>
      </c>
      <c r="G28" s="10">
        <v>41</v>
      </c>
      <c r="H28" s="9">
        <v>552</v>
      </c>
      <c r="I28" s="9">
        <f t="shared" si="0"/>
        <v>22632</v>
      </c>
      <c r="J28" s="10">
        <v>1</v>
      </c>
      <c r="K28" s="11">
        <f t="shared" si="1"/>
        <v>22632</v>
      </c>
      <c r="L28" s="16" t="s">
        <v>52</v>
      </c>
    </row>
    <row r="29" spans="1:12" ht="24.95" customHeight="1" x14ac:dyDescent="0.2">
      <c r="A29" s="23" t="s">
        <v>54</v>
      </c>
      <c r="B29" s="24"/>
      <c r="C29" s="24"/>
      <c r="D29" s="24"/>
      <c r="E29" s="24"/>
      <c r="F29" s="24"/>
      <c r="G29" s="24"/>
      <c r="H29" s="24"/>
      <c r="I29" s="24"/>
      <c r="J29" s="25"/>
      <c r="K29" s="22">
        <f>SUM(K3:K28)</f>
        <v>87330</v>
      </c>
      <c r="L29" s="21"/>
    </row>
  </sheetData>
  <mergeCells count="28">
    <mergeCell ref="D27:D28"/>
    <mergeCell ref="L27:L28"/>
    <mergeCell ref="A29:J29"/>
    <mergeCell ref="D15:D22"/>
    <mergeCell ref="E15:E18"/>
    <mergeCell ref="L15:L18"/>
    <mergeCell ref="E19:E22"/>
    <mergeCell ref="D23:D26"/>
    <mergeCell ref="E23:E24"/>
    <mergeCell ref="L23:L24"/>
    <mergeCell ref="E25:E26"/>
    <mergeCell ref="L25:L26"/>
    <mergeCell ref="E9:E10"/>
    <mergeCell ref="D11:D14"/>
    <mergeCell ref="E11:E12"/>
    <mergeCell ref="L11:L12"/>
    <mergeCell ref="E13:E14"/>
    <mergeCell ref="L13:L14"/>
    <mergeCell ref="A1:L1"/>
    <mergeCell ref="A3:A28"/>
    <mergeCell ref="B3:B28"/>
    <mergeCell ref="C3:C28"/>
    <mergeCell ref="D3:D6"/>
    <mergeCell ref="E5:E6"/>
    <mergeCell ref="L5:L6"/>
    <mergeCell ref="D7:D10"/>
    <mergeCell ref="E7:E8"/>
    <mergeCell ref="L7:L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肖泽范</dc:creator>
  <cp:lastModifiedBy>肖泽范</cp:lastModifiedBy>
  <dcterms:created xsi:type="dcterms:W3CDTF">2015-06-05T18:19:34Z</dcterms:created>
  <dcterms:modified xsi:type="dcterms:W3CDTF">2025-05-30T01:21:45Z</dcterms:modified>
</cp:coreProperties>
</file>